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OVPC\Documents\My Received Files\Алеева В.А\"/>
    </mc:Choice>
  </mc:AlternateContent>
  <xr:revisionPtr revIDLastSave="0" documentId="8_{0A9D64AB-D7D4-4B2B-BDC0-012342F24C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г. Тобольск" sheetId="1" r:id="rId1"/>
  </sheets>
  <definedNames>
    <definedName name="data_r_6">#REF!</definedName>
    <definedName name="data_r_7">#REF!</definedName>
    <definedName name="razdel_06">#REF!</definedName>
    <definedName name="razdel_07">#REF!</definedName>
    <definedName name="ДаНет">#NAME?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5" i="1" l="1"/>
  <c r="P25" i="1"/>
  <c r="O25" i="1"/>
  <c r="N25" i="1"/>
  <c r="M25" i="1"/>
</calcChain>
</file>

<file path=xl/sharedStrings.xml><?xml version="1.0" encoding="utf-8"?>
<sst xmlns="http://schemas.openxmlformats.org/spreadsheetml/2006/main" count="182" uniqueCount="149">
  <si>
    <t>Информация об организациях, оказывающих услуги общего образования  по данным на 20.09.2024 г.</t>
  </si>
  <si>
    <t>№</t>
  </si>
  <si>
    <t>Телефон с кодом города (района)</t>
  </si>
  <si>
    <t>Адрес электронной почты</t>
  </si>
  <si>
    <t>Адрес сайта</t>
  </si>
  <si>
    <t>Ф.И.О. руководителя (полностью)</t>
  </si>
  <si>
    <t>Серия и номер лицензии</t>
  </si>
  <si>
    <t xml:space="preserve"> </t>
  </si>
  <si>
    <t>ОГРН</t>
  </si>
  <si>
    <t>Проектная мощность,мест</t>
  </si>
  <si>
    <t>Общее количество учащихся в школе (1-11(12) класс), чел.</t>
  </si>
  <si>
    <t>Численность работников всего, чел.</t>
  </si>
  <si>
    <t>из них пед. работников, чел.</t>
  </si>
  <si>
    <t>Юридическое лицо</t>
  </si>
  <si>
    <t>Структурные подразделения, филиалы, отделения</t>
  </si>
  <si>
    <t xml:space="preserve">Юридического лица </t>
  </si>
  <si>
    <t xml:space="preserve">Структурного подразделения, филиала, отделения </t>
  </si>
  <si>
    <t>Муниципальное автономное общеобразовательное учреждение "Средняя общеобразовательная школа № 1"</t>
  </si>
  <si>
    <t>х</t>
  </si>
  <si>
    <t>626156, Россия, Тюменская область, г. Тобольск, ул. Ленина, 26</t>
  </si>
  <si>
    <t>8 (3456) 22-31-65</t>
  </si>
  <si>
    <t>tobsh1@obl72.ru</t>
  </si>
  <si>
    <t>http://1shkola-tob.ru</t>
  </si>
  <si>
    <t>Петрова Ирина Дмитриевна</t>
  </si>
  <si>
    <t>72Л01 № 0001005</t>
  </si>
  <si>
    <t>Муниципальное автономное общеобразовательное учреждение "Средняя общеобразовательная школа № 2"</t>
  </si>
  <si>
    <t>626109 Тюменская область, г. Тобольск, мкрн. Иртышский, ул.Железнодорожная. д.5</t>
  </si>
  <si>
    <t>8 (3456) 33-23-96</t>
  </si>
  <si>
    <t>tobsh2@obl72.ru</t>
  </si>
  <si>
    <t>http://school2-tobolsk.ru</t>
  </si>
  <si>
    <t>Лукина Ирина Александровна</t>
  </si>
  <si>
    <t>72Л01 № 0001508</t>
  </si>
  <si>
    <t>1027201297705</t>
  </si>
  <si>
    <t>Муниципальное автономное общеобразовательное учреждение "Средняя общеобразовательная школа № 5"</t>
  </si>
  <si>
    <t>626150, Тюменская область, г.Тбоольск, 6 мкрн., № 60</t>
  </si>
  <si>
    <t>8 (3456) 25-28-91</t>
  </si>
  <si>
    <t>tobsh5@obl72.ru</t>
  </si>
  <si>
    <t>http://school-5tob.siteedu.ru</t>
  </si>
  <si>
    <t>Терентьева Светлана Анатольевна</t>
  </si>
  <si>
    <t xml:space="preserve">72Л01 № 0001897 </t>
  </si>
  <si>
    <t>Муниципальное автономное общеобразовательное учреждение "Средняя общеобразовательная школа №6"</t>
  </si>
  <si>
    <t>626102, Тюменская область, г. Тобольск, п. Сумкино, ул. Мира, №8</t>
  </si>
  <si>
    <t>8 (3456) 26-07-49</t>
  </si>
  <si>
    <t>tobsh6@obl72.ru</t>
  </si>
  <si>
    <t>http://тобшкола06.рф</t>
  </si>
  <si>
    <t>Фахрутдинова Гузель Анваровна</t>
  </si>
  <si>
    <t>72Л01 № 0001006</t>
  </si>
  <si>
    <t>Муниципальное автономное общеобразовательное учреждение "Средняя общеобразовательная школа № 7"</t>
  </si>
  <si>
    <t>626150, Тюменская область, г.Тобольск, 7 мкрн., д. 53</t>
  </si>
  <si>
    <t>8(3456)25-28-87</t>
  </si>
  <si>
    <t>tobsh7@obl72.ru</t>
  </si>
  <si>
    <t>http://tob7school.ru/</t>
  </si>
  <si>
    <t>Песчанская Юлия Леонидовна</t>
  </si>
  <si>
    <t>72Л01 № 0001038</t>
  </si>
  <si>
    <t>Муниципальное автономное общеобразовательное учреждение "Средняя общеобразовательная школа № 9 с углубленным изучением отдельных предметов"</t>
  </si>
  <si>
    <t>626150 Тюменская область, г.Тобольск 4 микрорайон №47</t>
  </si>
  <si>
    <t>8 (3456) 25-27-85</t>
  </si>
  <si>
    <t>tobsh9@obl72.ru</t>
  </si>
  <si>
    <t>sosh-9tob.ru</t>
  </si>
  <si>
    <t>Ключко Ольга Михайловна</t>
  </si>
  <si>
    <t>72Л01 № 0001818</t>
  </si>
  <si>
    <t>Муниципальное автономное общеобразовательное учреждение "Средняя общеобразовательная школа № 12"</t>
  </si>
  <si>
    <t>626150, Тюменская область, город Тобольск, 8 микрорайон, №42</t>
  </si>
  <si>
    <t>8 (3456) 25-06-99</t>
  </si>
  <si>
    <t>tobsh12@obl72.ru</t>
  </si>
  <si>
    <t>https://tobsh-12.ru/</t>
  </si>
  <si>
    <t>Луценко Татьяна Владимировна</t>
  </si>
  <si>
    <t>72Л01 №  0001007</t>
  </si>
  <si>
    <t>Муниципальное автономное общеобразовательное учреждение "Средняя общеобразовательная школа № 13 имени Героя Советского Союза Г.Н.Кошкарова"</t>
  </si>
  <si>
    <t>626152 Тюменская область,г.Тобольск, ул.Семена Ремезова,36</t>
  </si>
  <si>
    <t>8 (3456) 22-67-83</t>
  </si>
  <si>
    <t>tobsh13@obl72</t>
  </si>
  <si>
    <t>http://ts13.ru</t>
  </si>
  <si>
    <t>Крапивина Ольга Владимировна</t>
  </si>
  <si>
    <t>72Л01 № 0001023</t>
  </si>
  <si>
    <t>Муниципальное автономное общеобразовательное учреждение "Средняя общеобразовательная школа № 14"</t>
  </si>
  <si>
    <t>626153, Тюменская область, г. Тобольск, мкрн. "Южный", д. 5</t>
  </si>
  <si>
    <t>8 (3456) 22-11-73</t>
  </si>
  <si>
    <t>tobsh14@obl72.ru</t>
  </si>
  <si>
    <t>https://shkola14tobolsk.ru/</t>
  </si>
  <si>
    <t>Айсина Светлана Александровна</t>
  </si>
  <si>
    <t>72Л01 № 0001016</t>
  </si>
  <si>
    <t>Муниципальное автономное общеобразовательное учреждение "Средняя общеобразовательная школа № 15"</t>
  </si>
  <si>
    <t>626156, Россия, Тюменская область, г. Тобольск, ул. Пушкина, 22, ул.Береговая,12</t>
  </si>
  <si>
    <t>8 (3456) 22-39-24</t>
  </si>
  <si>
    <t>tobsh15@obl72.ru</t>
  </si>
  <si>
    <t>http://школа15тобольск.рф</t>
  </si>
  <si>
    <t xml:space="preserve"> Петухова Альфия Ахтямовна</t>
  </si>
  <si>
    <t>72Л01№ 0001689</t>
  </si>
  <si>
    <t>Муниципальное автономное общеобразовательное учреждение "Средняя общеобразовательная школа №16 имени В.П.Неймышева"</t>
  </si>
  <si>
    <t>626150, Тюменская область, г. Тобольск, 10 микрорайон, 53</t>
  </si>
  <si>
    <t>8(3456)26-56-04, 26-26-53</t>
  </si>
  <si>
    <t>tobsh16@obl72.ru</t>
  </si>
  <si>
    <t>http://tob16.ru</t>
  </si>
  <si>
    <t>Емец Оксана Юрьевна</t>
  </si>
  <si>
    <t>72 Л 01 №0001549</t>
  </si>
  <si>
    <t>Муниципальное автономное общеобразовательное учреждение "Средняя общеобразовательная школа № 17"</t>
  </si>
  <si>
    <t>626157, Тюменская область, г.Тобольск, мкр 7А, д. 6А</t>
  </si>
  <si>
    <t>8 (3456) 24-35-66</t>
  </si>
  <si>
    <t>tobsh17@obl72.ru</t>
  </si>
  <si>
    <t>https://schkola17.tmn.eduru.ru/</t>
  </si>
  <si>
    <t>Перевалова Ирина Ивановна</t>
  </si>
  <si>
    <t>72Л01 № 0001017</t>
  </si>
  <si>
    <t>7206009916</t>
  </si>
  <si>
    <t>1027201299960</t>
  </si>
  <si>
    <t>Муниципальное автономное общеобразовательное учреждение "Средняя общеобразовтаельная школа № 18"</t>
  </si>
  <si>
    <t>626158, Тюменская область  г.Тобольск,  9 мкрн., стр. 12</t>
  </si>
  <si>
    <t>8(3456) 25-46-16</t>
  </si>
  <si>
    <t>tobsh18@obl72.ru</t>
  </si>
  <si>
    <t>http://tobschool18.ru/</t>
  </si>
  <si>
    <t>Соколова Светлана Владимировна</t>
  </si>
  <si>
    <t>72Л01 № 0001012</t>
  </si>
  <si>
    <t>7206016991</t>
  </si>
  <si>
    <t>1027201298079</t>
  </si>
  <si>
    <t>Муниципальное автономное общеобразовательное учреждение "Средняя общеобразовательная школа № 20"</t>
  </si>
  <si>
    <t>626128, Тюменская область, г. Тобольск, мкрн. "Менделеево", д. №6, корпус 1.</t>
  </si>
  <si>
    <t>8 (3456) 36-33-16</t>
  </si>
  <si>
    <t>tobsh20@obl72.ru</t>
  </si>
  <si>
    <t>http://tob20school.ru</t>
  </si>
  <si>
    <t>Корепанова Венера Николаевна</t>
  </si>
  <si>
    <t>72Л01 № 0002234</t>
  </si>
  <si>
    <t>Муниципальное автономное общеобразовательное учреждение "Лицей"</t>
  </si>
  <si>
    <t>626152, Тюменская область,  г. Тобольск, переулок Рощинский, № 25, стр.1</t>
  </si>
  <si>
    <t>8 (3456) 27-46-14</t>
  </si>
  <si>
    <t>toblic@obl72.ru</t>
  </si>
  <si>
    <t>https://lyceum.siteedu.ru/</t>
  </si>
  <si>
    <t>Соломатова Марина Степановна</t>
  </si>
  <si>
    <t>72Л01 № 0001028</t>
  </si>
  <si>
    <t>1027201298134</t>
  </si>
  <si>
    <t>Муниципальное автономное общеобразовательное учреждение "Гимназия имени Н.Д. Лицмана"</t>
  </si>
  <si>
    <t>626157, Тюменская область, г. Тобольск, 7 мкрн., д. № 54</t>
  </si>
  <si>
    <t>8 (3456) 25-54-72</t>
  </si>
  <si>
    <t xml:space="preserve"> tobgymn@obl72.ru</t>
  </si>
  <si>
    <t>http://gym10.ru</t>
  </si>
  <si>
    <t>Беляк Марина Викторовна</t>
  </si>
  <si>
    <t>72Л01 № 0001555</t>
  </si>
  <si>
    <t>Частное общеобразовательное учреждение " Православная гимназия во имя Святителя Иоанна, митрополита Тобольского"</t>
  </si>
  <si>
    <t>626152, Тюменская область, г.Тобольск, ул.Ленская, д.9</t>
  </si>
  <si>
    <t>8(3456)22-61-24</t>
  </si>
  <si>
    <t>ortodox_gimnazia@mail.ru</t>
  </si>
  <si>
    <t>http/www.pg-tobolsk.ru/</t>
  </si>
  <si>
    <t>Коршунов Максим Сергеевич</t>
  </si>
  <si>
    <t>72Л01№0001820</t>
  </si>
  <si>
    <t>1027201295660</t>
  </si>
  <si>
    <t>Итого :</t>
  </si>
  <si>
    <t>Тобольск</t>
  </si>
  <si>
    <t>Полное наименование организации (в соответствии с лицензией, уставом)</t>
  </si>
  <si>
    <t>Адрес (индекс, область, город (село, деревня), улица, дом, корпус.</t>
  </si>
  <si>
    <r>
      <rPr>
        <b/>
        <sz val="11"/>
        <color indexed="8"/>
        <rFont val="Arial"/>
        <family val="2"/>
        <charset val="204"/>
      </rPr>
      <t>в том числе: учителя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</si>
</sst>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?/?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1"/>
      <color rgb="FF2C363A"/>
      <name val="Arial"/>
      <family val="2"/>
      <charset val="204"/>
    </font>
    <font>
      <sz val="11"/>
      <color rgb="FF3B425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1" fillId="0" borderId="0" applyBorder="0" applyProtection="0"/>
    <xf numFmtId="0" fontId="1" fillId="0" borderId="0"/>
    <xf numFmtId="0" fontId="1" fillId="0" borderId="0" applyBorder="0" applyProtection="0"/>
    <xf numFmtId="0" fontId="2" fillId="0" borderId="0" applyBorder="0" applyProtection="0"/>
    <xf numFmtId="0" fontId="1" fillId="0" borderId="0" applyBorder="0" applyProtection="0"/>
    <xf numFmtId="0" fontId="3" fillId="0" borderId="0" applyNumberFormat="0" applyFont="0" applyBorder="0" applyProtection="0"/>
    <xf numFmtId="0" fontId="4" fillId="0" borderId="0" applyBorder="0" applyProtection="0"/>
    <xf numFmtId="0" fontId="1" fillId="0" borderId="0" applyBorder="0" applyProtection="0"/>
  </cellStyleXfs>
  <cellXfs count="57">
    <xf numFmtId="0" fontId="0" fillId="0" borderId="0" xfId="0"/>
    <xf numFmtId="0" fontId="5" fillId="0" borderId="0" xfId="1" applyFont="1" applyAlignment="1" applyProtection="1">
      <alignment horizontal="center" vertical="center" wrapText="1"/>
    </xf>
    <xf numFmtId="0" fontId="6" fillId="0" borderId="0" xfId="1" applyFont="1" applyProtection="1"/>
    <xf numFmtId="0" fontId="6" fillId="0" borderId="0" xfId="2" applyFont="1"/>
    <xf numFmtId="0" fontId="5" fillId="0" borderId="1" xfId="3" applyFont="1" applyBorder="1" applyAlignment="1" applyProtection="1">
      <alignment horizontal="center" vertical="center" wrapText="1"/>
    </xf>
    <xf numFmtId="0" fontId="5" fillId="0" borderId="1" xfId="4" applyFont="1" applyBorder="1" applyAlignment="1" applyProtection="1">
      <alignment horizontal="center" textRotation="90" wrapText="1"/>
    </xf>
    <xf numFmtId="0" fontId="5" fillId="2" borderId="1" xfId="4" applyFont="1" applyFill="1" applyBorder="1" applyAlignment="1" applyProtection="1">
      <alignment horizontal="center" textRotation="90" wrapText="1"/>
    </xf>
    <xf numFmtId="0" fontId="6" fillId="0" borderId="1" xfId="3" applyFont="1" applyBorder="1" applyAlignment="1" applyProtection="1">
      <alignment horizontal="center" vertical="center" wrapText="1"/>
    </xf>
    <xf numFmtId="0" fontId="5" fillId="3" borderId="2" xfId="5" applyFont="1" applyFill="1" applyBorder="1" applyAlignment="1">
      <alignment horizontal="center" vertical="center"/>
    </xf>
    <xf numFmtId="0" fontId="5" fillId="3" borderId="4" xfId="5" applyFont="1" applyFill="1" applyBorder="1" applyAlignment="1">
      <alignment horizontal="center" vertical="center"/>
    </xf>
    <xf numFmtId="0" fontId="5" fillId="3" borderId="3" xfId="5" applyFont="1" applyFill="1" applyBorder="1" applyAlignment="1">
      <alignment horizontal="center" vertical="center"/>
    </xf>
    <xf numFmtId="0" fontId="6" fillId="0" borderId="0" xfId="1" applyFont="1" applyAlignment="1" applyProtection="1">
      <alignment vertical="center"/>
    </xf>
    <xf numFmtId="0" fontId="6" fillId="0" borderId="0" xfId="2" applyFont="1" applyAlignment="1">
      <alignment vertical="center"/>
    </xf>
    <xf numFmtId="0" fontId="7" fillId="0" borderId="1" xfId="5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 wrapText="1"/>
    </xf>
    <xf numFmtId="12" fontId="8" fillId="0" borderId="1" xfId="6" applyNumberFormat="1" applyFont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 wrapText="1"/>
    </xf>
    <xf numFmtId="164" fontId="8" fillId="0" borderId="1" xfId="6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12" fontId="8" fillId="0" borderId="1" xfId="8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" fontId="8" fillId="0" borderId="1" xfId="8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10" fillId="0" borderId="1" xfId="2" applyFont="1" applyBorder="1" applyAlignment="1">
      <alignment vertical="center"/>
    </xf>
    <xf numFmtId="0" fontId="7" fillId="0" borderId="7" xfId="6" applyFont="1" applyBorder="1" applyAlignment="1">
      <alignment horizontal="center" vertical="center" wrapText="1"/>
    </xf>
    <xf numFmtId="1" fontId="7" fillId="0" borderId="7" xfId="6" applyNumberFormat="1" applyFont="1" applyBorder="1" applyAlignment="1">
      <alignment horizontal="center" vertical="center" wrapText="1"/>
    </xf>
    <xf numFmtId="0" fontId="8" fillId="4" borderId="1" xfId="6" applyFont="1" applyFill="1" applyBorder="1" applyAlignment="1">
      <alignment horizontal="center" vertical="center" wrapText="1"/>
    </xf>
    <xf numFmtId="0" fontId="8" fillId="4" borderId="1" xfId="7" applyFont="1" applyFill="1" applyBorder="1" applyAlignment="1">
      <alignment horizontal="center" vertical="center" wrapText="1"/>
    </xf>
    <xf numFmtId="12" fontId="8" fillId="4" borderId="1" xfId="6" applyNumberFormat="1" applyFont="1" applyFill="1" applyBorder="1" applyAlignment="1">
      <alignment horizontal="center" vertical="center" wrapText="1"/>
    </xf>
    <xf numFmtId="0" fontId="8" fillId="4" borderId="1" xfId="8" applyFont="1" applyFill="1" applyBorder="1" applyAlignment="1">
      <alignment horizontal="center" vertical="center" wrapText="1"/>
    </xf>
    <xf numFmtId="0" fontId="11" fillId="0" borderId="1" xfId="8" applyFont="1" applyBorder="1" applyAlignment="1">
      <alignment horizontal="center" vertical="center" wrapText="1"/>
    </xf>
    <xf numFmtId="0" fontId="5" fillId="0" borderId="0" xfId="1" applyFont="1" applyProtection="1"/>
    <xf numFmtId="0" fontId="5" fillId="0" borderId="0" xfId="2" applyFont="1"/>
    <xf numFmtId="0" fontId="12" fillId="0" borderId="1" xfId="5" applyFont="1" applyBorder="1" applyAlignment="1">
      <alignment vertical="center"/>
    </xf>
    <xf numFmtId="12" fontId="12" fillId="0" borderId="1" xfId="5" applyNumberFormat="1" applyFont="1" applyBorder="1" applyAlignment="1">
      <alignment vertical="center"/>
    </xf>
    <xf numFmtId="0" fontId="6" fillId="0" borderId="0" xfId="1" applyFont="1" applyAlignment="1" applyProtection="1">
      <alignment horizontal="left"/>
    </xf>
    <xf numFmtId="0" fontId="13" fillId="0" borderId="1" xfId="3" applyFont="1" applyBorder="1" applyAlignment="1" applyProtection="1">
      <alignment horizontal="center" vertical="center" wrapText="1"/>
    </xf>
    <xf numFmtId="1" fontId="5" fillId="0" borderId="1" xfId="3" applyNumberFormat="1" applyFont="1" applyBorder="1" applyAlignment="1" applyProtection="1">
      <alignment horizontal="center" vertical="center" wrapText="1"/>
    </xf>
    <xf numFmtId="1" fontId="13" fillId="0" borderId="1" xfId="3" applyNumberFormat="1" applyFont="1" applyBorder="1" applyAlignment="1" applyProtection="1">
      <alignment horizontal="center" vertical="center" wrapText="1"/>
    </xf>
    <xf numFmtId="0" fontId="5" fillId="2" borderId="1" xfId="4" applyFont="1" applyFill="1" applyBorder="1" applyAlignment="1" applyProtection="1">
      <alignment horizontal="center" vertical="center" wrapText="1"/>
    </xf>
    <xf numFmtId="0" fontId="5" fillId="0" borderId="1" xfId="4" applyFont="1" applyBorder="1" applyAlignment="1" applyProtection="1">
      <alignment horizontal="center" textRotation="90"/>
    </xf>
    <xf numFmtId="0" fontId="13" fillId="2" borderId="1" xfId="4" applyFont="1" applyFill="1" applyBorder="1" applyAlignment="1" applyProtection="1">
      <alignment horizontal="center" vertical="center" wrapText="1"/>
    </xf>
    <xf numFmtId="0" fontId="13" fillId="0" borderId="1" xfId="3" applyFont="1" applyBorder="1" applyAlignment="1" applyProtection="1">
      <alignment horizontal="center" wrapText="1"/>
    </xf>
    <xf numFmtId="0" fontId="13" fillId="0" borderId="1" xfId="4" applyFont="1" applyBorder="1" applyAlignment="1" applyProtection="1">
      <alignment horizontal="center" textRotation="90"/>
    </xf>
    <xf numFmtId="0" fontId="13" fillId="0" borderId="1" xfId="4" applyFont="1" applyBorder="1" applyAlignment="1" applyProtection="1">
      <alignment horizontal="center" vertical="center" textRotation="90" wrapText="1"/>
    </xf>
    <xf numFmtId="0" fontId="13" fillId="2" borderId="1" xfId="4" applyFont="1" applyFill="1" applyBorder="1" applyAlignment="1" applyProtection="1">
      <alignment horizontal="center" textRotation="90"/>
    </xf>
    <xf numFmtId="0" fontId="13" fillId="2" borderId="1" xfId="4" applyFont="1" applyFill="1" applyBorder="1" applyAlignment="1" applyProtection="1">
      <alignment horizontal="center" vertical="center" textRotation="90" wrapText="1"/>
    </xf>
    <xf numFmtId="0" fontId="13" fillId="0" borderId="1" xfId="3" applyFont="1" applyBorder="1" applyAlignment="1" applyProtection="1">
      <alignment horizontal="center" vertical="center" textRotation="90" wrapText="1"/>
    </xf>
    <xf numFmtId="0" fontId="5" fillId="0" borderId="1" xfId="3" applyFont="1" applyBorder="1" applyAlignment="1" applyProtection="1">
      <alignment horizontal="center" vertical="center" textRotation="90" wrapText="1"/>
    </xf>
  </cellXfs>
  <cellStyles count="9">
    <cellStyle name="Гиперссылка" xfId="7" builtinId="8"/>
    <cellStyle name="Обычный" xfId="0" builtinId="0"/>
    <cellStyle name="Обычный 11" xfId="2" xr:uid="{00000000-0005-0000-0000-000002000000}"/>
    <cellStyle name="Обычный 15 2 10" xfId="3" xr:uid="{00000000-0005-0000-0000-000003000000}"/>
    <cellStyle name="Обычный 15 2 2 3" xfId="6" xr:uid="{00000000-0005-0000-0000-000004000000}"/>
    <cellStyle name="Обычный 2 2 2 10" xfId="1" xr:uid="{00000000-0005-0000-0000-000005000000}"/>
    <cellStyle name="Обычный 2 2 2 3 3" xfId="5" xr:uid="{00000000-0005-0000-0000-000006000000}"/>
    <cellStyle name="Обычный 5 3 2" xfId="4" xr:uid="{00000000-0005-0000-0000-000007000000}"/>
    <cellStyle name="Обычный 8 2 2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hkola14tobolsk.ru/" TargetMode="External"/><Relationship Id="rId13" Type="http://schemas.openxmlformats.org/officeDocument/2006/relationships/hyperlink" Target="mailto:ortodox_gimnazia@mail.ru" TargetMode="External"/><Relationship Id="rId3" Type="http://schemas.openxmlformats.org/officeDocument/2006/relationships/hyperlink" Target="mailto:tobsh17@obl72.ru" TargetMode="External"/><Relationship Id="rId7" Type="http://schemas.openxmlformats.org/officeDocument/2006/relationships/hyperlink" Target="http://gym10.ru/" TargetMode="External"/><Relationship Id="rId12" Type="http://schemas.openxmlformats.org/officeDocument/2006/relationships/hyperlink" Target="http://1shkola-tob.ru/" TargetMode="External"/><Relationship Id="rId2" Type="http://schemas.openxmlformats.org/officeDocument/2006/relationships/hyperlink" Target="http://school-5tob.siteedu.ru/" TargetMode="External"/><Relationship Id="rId1" Type="http://schemas.openxmlformats.org/officeDocument/2006/relationships/hyperlink" Target="mailto:tobsh5@obl72.ru" TargetMode="External"/><Relationship Id="rId6" Type="http://schemas.openxmlformats.org/officeDocument/2006/relationships/hyperlink" Target="mailto:tobsh18@obl72.ru" TargetMode="External"/><Relationship Id="rId11" Type="http://schemas.openxmlformats.org/officeDocument/2006/relationships/hyperlink" Target="mailto:tobsh1@obl72.ru" TargetMode="External"/><Relationship Id="rId5" Type="http://schemas.openxmlformats.org/officeDocument/2006/relationships/hyperlink" Target="http://tobschool18.ru/" TargetMode="External"/><Relationship Id="rId10" Type="http://schemas.openxmlformats.org/officeDocument/2006/relationships/hyperlink" Target="http://school2-tobolsk.ru/" TargetMode="External"/><Relationship Id="rId4" Type="http://schemas.openxmlformats.org/officeDocument/2006/relationships/hyperlink" Target="https://schkola17.tmn.eduru.ru/" TargetMode="External"/><Relationship Id="rId9" Type="http://schemas.openxmlformats.org/officeDocument/2006/relationships/hyperlink" Target="mailto:tobsh2@obl72.ru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Z25"/>
  <sheetViews>
    <sheetView tabSelected="1" zoomScale="90" zoomScaleNormal="90" workbookViewId="0">
      <selection activeCell="B9" sqref="B9"/>
    </sheetView>
  </sheetViews>
  <sheetFormatPr defaultColWidth="11.5703125" defaultRowHeight="14.25" x14ac:dyDescent="0.2"/>
  <cols>
    <col min="1" max="1" width="4.42578125" style="2" customWidth="1"/>
    <col min="2" max="2" width="54" style="43" customWidth="1"/>
    <col min="3" max="3" width="10.42578125" style="2" customWidth="1"/>
    <col min="4" max="4" width="34.7109375" style="2" customWidth="1"/>
    <col min="5" max="5" width="10.42578125" style="2" customWidth="1"/>
    <col min="6" max="6" width="17.7109375" style="2" customWidth="1"/>
    <col min="7" max="7" width="12.7109375" style="2" customWidth="1"/>
    <col min="8" max="8" width="14.42578125" style="2" customWidth="1"/>
    <col min="9" max="9" width="16.5703125" style="2" customWidth="1"/>
    <col min="10" max="10" width="12.140625" style="2" customWidth="1"/>
    <col min="11" max="11" width="12.85546875" style="2" customWidth="1"/>
    <col min="12" max="12" width="17.7109375" style="2" customWidth="1"/>
    <col min="13" max="13" width="11" style="2" customWidth="1"/>
    <col min="14" max="14" width="16.28515625" style="2" customWidth="1"/>
    <col min="15" max="15" width="9.140625" style="2" customWidth="1"/>
    <col min="16" max="16" width="9" style="2" customWidth="1"/>
    <col min="17" max="17" width="11.140625" style="2" customWidth="1"/>
    <col min="18" max="52" width="8.7109375" style="2" customWidth="1"/>
    <col min="53" max="16384" width="11.5703125" style="3"/>
  </cols>
  <sheetData>
    <row r="1" spans="1:52" ht="22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52" ht="42.75" customHeight="1" x14ac:dyDescent="0.2">
      <c r="A2" s="44" t="s">
        <v>1</v>
      </c>
      <c r="B2" s="4" t="s">
        <v>146</v>
      </c>
      <c r="C2" s="4"/>
      <c r="D2" s="4" t="s">
        <v>147</v>
      </c>
      <c r="E2" s="4"/>
      <c r="F2" s="44" t="s">
        <v>2</v>
      </c>
      <c r="G2" s="44" t="s">
        <v>3</v>
      </c>
      <c r="H2" s="44" t="s">
        <v>4</v>
      </c>
      <c r="I2" s="44" t="s">
        <v>5</v>
      </c>
      <c r="J2" s="44" t="s">
        <v>6</v>
      </c>
      <c r="K2" s="45" t="s">
        <v>7</v>
      </c>
      <c r="L2" s="46" t="s">
        <v>8</v>
      </c>
      <c r="M2" s="5" t="s">
        <v>9</v>
      </c>
      <c r="N2" s="47" t="s">
        <v>10</v>
      </c>
      <c r="O2" s="5" t="s">
        <v>11</v>
      </c>
      <c r="P2" s="48" t="s">
        <v>12</v>
      </c>
      <c r="Q2" s="49" t="s">
        <v>148</v>
      </c>
    </row>
    <row r="3" spans="1:52" ht="12.75" customHeight="1" x14ac:dyDescent="0.2">
      <c r="A3" s="44"/>
      <c r="B3" s="4"/>
      <c r="C3" s="4"/>
      <c r="D3" s="4"/>
      <c r="E3" s="4"/>
      <c r="F3" s="44"/>
      <c r="G3" s="44"/>
      <c r="H3" s="44"/>
      <c r="I3" s="44"/>
      <c r="J3" s="44"/>
      <c r="K3" s="44"/>
      <c r="L3" s="44"/>
      <c r="M3" s="50"/>
      <c r="N3" s="44"/>
      <c r="O3" s="5"/>
      <c r="P3" s="51"/>
      <c r="Q3" s="52"/>
    </row>
    <row r="4" spans="1:52" ht="25.5" customHeight="1" x14ac:dyDescent="0.2">
      <c r="A4" s="44"/>
      <c r="B4" s="44" t="s">
        <v>13</v>
      </c>
      <c r="C4" s="55" t="s">
        <v>14</v>
      </c>
      <c r="D4" s="44" t="s">
        <v>15</v>
      </c>
      <c r="E4" s="56" t="s">
        <v>16</v>
      </c>
      <c r="F4" s="44"/>
      <c r="G4" s="44"/>
      <c r="H4" s="44"/>
      <c r="I4" s="44"/>
      <c r="J4" s="44"/>
      <c r="K4" s="44"/>
      <c r="L4" s="44"/>
      <c r="M4" s="50"/>
      <c r="N4" s="44"/>
      <c r="O4" s="6"/>
      <c r="P4" s="53"/>
      <c r="Q4" s="54"/>
    </row>
    <row r="5" spans="1:52" ht="101.25" customHeight="1" x14ac:dyDescent="0.2">
      <c r="A5" s="44"/>
      <c r="B5" s="44"/>
      <c r="C5" s="55"/>
      <c r="D5" s="44"/>
      <c r="E5" s="55"/>
      <c r="F5" s="44"/>
      <c r="G5" s="44"/>
      <c r="H5" s="44"/>
      <c r="I5" s="44"/>
      <c r="J5" s="44"/>
      <c r="K5" s="44"/>
      <c r="L5" s="44"/>
      <c r="M5" s="50"/>
      <c r="N5" s="44"/>
      <c r="O5" s="6"/>
      <c r="P5" s="53"/>
      <c r="Q5" s="54"/>
    </row>
    <row r="6" spans="1:52" x14ac:dyDescent="0.2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25</v>
      </c>
      <c r="P6" s="7">
        <v>28</v>
      </c>
      <c r="Q6" s="7">
        <v>29</v>
      </c>
    </row>
    <row r="7" spans="1:52" s="12" customFormat="1" ht="17.25" customHeight="1" x14ac:dyDescent="0.25">
      <c r="A7" s="8" t="s">
        <v>145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</row>
    <row r="8" spans="1:52" ht="42.75" x14ac:dyDescent="0.2">
      <c r="A8" s="13">
        <v>1</v>
      </c>
      <c r="B8" s="14" t="s">
        <v>17</v>
      </c>
      <c r="C8" s="15" t="s">
        <v>18</v>
      </c>
      <c r="D8" s="15" t="s">
        <v>19</v>
      </c>
      <c r="E8" s="16" t="s">
        <v>18</v>
      </c>
      <c r="F8" s="15" t="s">
        <v>20</v>
      </c>
      <c r="G8" s="17" t="s">
        <v>21</v>
      </c>
      <c r="H8" s="15" t="s">
        <v>22</v>
      </c>
      <c r="I8" s="15" t="s">
        <v>23</v>
      </c>
      <c r="J8" s="15" t="s">
        <v>24</v>
      </c>
      <c r="K8" s="15">
        <v>7206014610</v>
      </c>
      <c r="L8" s="18">
        <v>1027201297012</v>
      </c>
      <c r="M8" s="18">
        <v>496</v>
      </c>
      <c r="N8" s="15">
        <v>553</v>
      </c>
      <c r="O8" s="19">
        <v>50</v>
      </c>
      <c r="P8" s="19">
        <v>32</v>
      </c>
      <c r="Q8" s="19">
        <v>25</v>
      </c>
    </row>
    <row r="9" spans="1:52" ht="42.75" x14ac:dyDescent="0.2">
      <c r="A9" s="13">
        <v>2</v>
      </c>
      <c r="B9" s="15" t="s">
        <v>25</v>
      </c>
      <c r="C9" s="15" t="s">
        <v>18</v>
      </c>
      <c r="D9" s="15" t="s">
        <v>26</v>
      </c>
      <c r="E9" s="16" t="s">
        <v>18</v>
      </c>
      <c r="F9" s="15" t="s">
        <v>27</v>
      </c>
      <c r="G9" s="15" t="s">
        <v>28</v>
      </c>
      <c r="H9" s="15" t="s">
        <v>29</v>
      </c>
      <c r="I9" s="15" t="s">
        <v>30</v>
      </c>
      <c r="J9" s="15" t="s">
        <v>31</v>
      </c>
      <c r="K9" s="15">
        <v>7206010326</v>
      </c>
      <c r="L9" s="20" t="s">
        <v>32</v>
      </c>
      <c r="M9" s="15">
        <v>486</v>
      </c>
      <c r="N9" s="15">
        <v>665</v>
      </c>
      <c r="O9" s="15">
        <v>56</v>
      </c>
      <c r="P9" s="21">
        <v>37</v>
      </c>
      <c r="Q9" s="22">
        <v>33</v>
      </c>
    </row>
    <row r="10" spans="1:52" ht="42.75" x14ac:dyDescent="0.2">
      <c r="A10" s="13">
        <v>3</v>
      </c>
      <c r="B10" s="14" t="s">
        <v>33</v>
      </c>
      <c r="C10" s="16" t="s">
        <v>18</v>
      </c>
      <c r="D10" s="19" t="s">
        <v>34</v>
      </c>
      <c r="E10" s="16" t="s">
        <v>18</v>
      </c>
      <c r="F10" s="15" t="s">
        <v>35</v>
      </c>
      <c r="G10" s="17" t="s">
        <v>36</v>
      </c>
      <c r="H10" s="15" t="s">
        <v>37</v>
      </c>
      <c r="I10" s="15" t="s">
        <v>38</v>
      </c>
      <c r="J10" s="15" t="s">
        <v>39</v>
      </c>
      <c r="K10" s="15">
        <v>7206010220</v>
      </c>
      <c r="L10" s="18">
        <v>1027201293240</v>
      </c>
      <c r="M10" s="15">
        <v>972</v>
      </c>
      <c r="N10" s="19">
        <v>1204</v>
      </c>
      <c r="O10" s="19">
        <v>84</v>
      </c>
      <c r="P10" s="19">
        <v>63</v>
      </c>
      <c r="Q10" s="19">
        <v>57</v>
      </c>
    </row>
    <row r="11" spans="1:52" ht="42.75" x14ac:dyDescent="0.2">
      <c r="A11" s="13">
        <v>4</v>
      </c>
      <c r="B11" s="15" t="s">
        <v>40</v>
      </c>
      <c r="C11" s="19" t="s">
        <v>18</v>
      </c>
      <c r="D11" s="15" t="s">
        <v>41</v>
      </c>
      <c r="E11" s="19" t="s">
        <v>18</v>
      </c>
      <c r="F11" s="15" t="s">
        <v>42</v>
      </c>
      <c r="G11" s="14" t="s">
        <v>43</v>
      </c>
      <c r="H11" s="15" t="s">
        <v>44</v>
      </c>
      <c r="I11" s="19" t="s">
        <v>45</v>
      </c>
      <c r="J11" s="15" t="s">
        <v>46</v>
      </c>
      <c r="K11" s="23">
        <v>7206014916</v>
      </c>
      <c r="L11" s="18">
        <v>1027201301687</v>
      </c>
      <c r="M11" s="19">
        <v>595</v>
      </c>
      <c r="N11" s="19">
        <v>468</v>
      </c>
      <c r="O11" s="19">
        <v>42</v>
      </c>
      <c r="P11" s="19">
        <v>30</v>
      </c>
      <c r="Q11" s="19">
        <v>25</v>
      </c>
    </row>
    <row r="12" spans="1:52" ht="42.75" x14ac:dyDescent="0.2">
      <c r="A12" s="13">
        <v>5</v>
      </c>
      <c r="B12" s="15" t="s">
        <v>47</v>
      </c>
      <c r="C12" s="19" t="s">
        <v>18</v>
      </c>
      <c r="D12" s="15" t="s">
        <v>48</v>
      </c>
      <c r="E12" s="19" t="s">
        <v>18</v>
      </c>
      <c r="F12" s="19" t="s">
        <v>49</v>
      </c>
      <c r="G12" s="24" t="s">
        <v>50</v>
      </c>
      <c r="H12" s="19" t="s">
        <v>51</v>
      </c>
      <c r="I12" s="19" t="s">
        <v>52</v>
      </c>
      <c r="J12" s="19" t="s">
        <v>53</v>
      </c>
      <c r="K12" s="25">
        <v>7206009850</v>
      </c>
      <c r="L12" s="26">
        <v>1027201291919</v>
      </c>
      <c r="M12" s="19">
        <v>729</v>
      </c>
      <c r="N12" s="19">
        <v>1074</v>
      </c>
      <c r="O12" s="19">
        <v>79</v>
      </c>
      <c r="P12" s="19">
        <v>60</v>
      </c>
      <c r="Q12" s="19">
        <v>55</v>
      </c>
    </row>
    <row r="13" spans="1:52" ht="57" x14ac:dyDescent="0.2">
      <c r="A13" s="13">
        <v>6</v>
      </c>
      <c r="B13" s="14" t="s">
        <v>54</v>
      </c>
      <c r="C13" s="19" t="s">
        <v>18</v>
      </c>
      <c r="D13" s="19" t="s">
        <v>55</v>
      </c>
      <c r="E13" s="19" t="s">
        <v>18</v>
      </c>
      <c r="F13" s="19" t="s">
        <v>56</v>
      </c>
      <c r="G13" s="27" t="s">
        <v>57</v>
      </c>
      <c r="H13" s="19" t="s">
        <v>58</v>
      </c>
      <c r="I13" s="19" t="s">
        <v>59</v>
      </c>
      <c r="J13" s="19" t="s">
        <v>60</v>
      </c>
      <c r="K13" s="28">
        <v>7206014698</v>
      </c>
      <c r="L13" s="26">
        <v>1027201290346</v>
      </c>
      <c r="M13" s="19">
        <v>1498</v>
      </c>
      <c r="N13" s="19">
        <v>2254</v>
      </c>
      <c r="O13" s="19">
        <v>144</v>
      </c>
      <c r="P13" s="19">
        <v>107</v>
      </c>
      <c r="Q13" s="19">
        <v>95</v>
      </c>
    </row>
    <row r="14" spans="1:52" ht="42.75" x14ac:dyDescent="0.2">
      <c r="A14" s="13">
        <v>7</v>
      </c>
      <c r="B14" s="14" t="s">
        <v>61</v>
      </c>
      <c r="C14" s="19" t="s">
        <v>18</v>
      </c>
      <c r="D14" s="19" t="s">
        <v>62</v>
      </c>
      <c r="E14" s="19" t="s">
        <v>18</v>
      </c>
      <c r="F14" s="19" t="s">
        <v>63</v>
      </c>
      <c r="G14" s="14" t="s">
        <v>64</v>
      </c>
      <c r="H14" s="14" t="s">
        <v>65</v>
      </c>
      <c r="I14" s="19" t="s">
        <v>66</v>
      </c>
      <c r="J14" s="19" t="s">
        <v>67</v>
      </c>
      <c r="K14" s="28">
        <v>7206014909</v>
      </c>
      <c r="L14" s="26">
        <v>1027201294988</v>
      </c>
      <c r="M14" s="19">
        <v>827</v>
      </c>
      <c r="N14" s="19">
        <v>1030</v>
      </c>
      <c r="O14" s="19">
        <v>73</v>
      </c>
      <c r="P14" s="19">
        <v>55</v>
      </c>
      <c r="Q14" s="19">
        <v>50</v>
      </c>
    </row>
    <row r="15" spans="1:52" ht="57" x14ac:dyDescent="0.2">
      <c r="A15" s="13">
        <v>8</v>
      </c>
      <c r="B15" s="14" t="s">
        <v>68</v>
      </c>
      <c r="C15" s="19" t="s">
        <v>18</v>
      </c>
      <c r="D15" s="19" t="s">
        <v>69</v>
      </c>
      <c r="E15" s="19" t="s">
        <v>18</v>
      </c>
      <c r="F15" s="19" t="s">
        <v>70</v>
      </c>
      <c r="G15" s="19" t="s">
        <v>71</v>
      </c>
      <c r="H15" s="25" t="s">
        <v>72</v>
      </c>
      <c r="I15" s="19" t="s">
        <v>73</v>
      </c>
      <c r="J15" s="19" t="s">
        <v>74</v>
      </c>
      <c r="K15" s="28">
        <v>7206009874</v>
      </c>
      <c r="L15" s="26">
        <v>1027201294075</v>
      </c>
      <c r="M15" s="19">
        <v>650</v>
      </c>
      <c r="N15" s="19">
        <v>1046</v>
      </c>
      <c r="O15" s="19">
        <v>73</v>
      </c>
      <c r="P15" s="19">
        <v>57</v>
      </c>
      <c r="Q15" s="19">
        <v>49</v>
      </c>
    </row>
    <row r="16" spans="1:52" ht="42.75" x14ac:dyDescent="0.2">
      <c r="A16" s="13">
        <v>9</v>
      </c>
      <c r="B16" s="15" t="s">
        <v>75</v>
      </c>
      <c r="C16" s="19" t="s">
        <v>18</v>
      </c>
      <c r="D16" s="15" t="s">
        <v>76</v>
      </c>
      <c r="E16" s="19" t="s">
        <v>18</v>
      </c>
      <c r="F16" s="15" t="s">
        <v>77</v>
      </c>
      <c r="G16" s="24" t="s">
        <v>78</v>
      </c>
      <c r="H16" s="15" t="s">
        <v>79</v>
      </c>
      <c r="I16" s="15" t="s">
        <v>80</v>
      </c>
      <c r="J16" s="15" t="s">
        <v>81</v>
      </c>
      <c r="K16" s="15">
        <v>7206014585</v>
      </c>
      <c r="L16" s="18">
        <v>1027201293910</v>
      </c>
      <c r="M16" s="15">
        <v>895</v>
      </c>
      <c r="N16" s="15">
        <v>608</v>
      </c>
      <c r="O16" s="19">
        <v>103</v>
      </c>
      <c r="P16" s="19">
        <v>72</v>
      </c>
      <c r="Q16" s="19">
        <v>51</v>
      </c>
    </row>
    <row r="17" spans="1:52" s="25" customFormat="1" ht="42.75" x14ac:dyDescent="0.25">
      <c r="A17" s="13">
        <v>10</v>
      </c>
      <c r="B17" s="15" t="s">
        <v>82</v>
      </c>
      <c r="C17" s="15" t="s">
        <v>18</v>
      </c>
      <c r="D17" s="15" t="s">
        <v>83</v>
      </c>
      <c r="E17" s="15" t="s">
        <v>18</v>
      </c>
      <c r="F17" s="15" t="s">
        <v>84</v>
      </c>
      <c r="G17" s="14" t="s">
        <v>85</v>
      </c>
      <c r="H17" s="15" t="s">
        <v>86</v>
      </c>
      <c r="I17" s="15" t="s">
        <v>87</v>
      </c>
      <c r="J17" s="15" t="s">
        <v>88</v>
      </c>
      <c r="K17" s="15">
        <v>7206009899</v>
      </c>
      <c r="L17" s="18">
        <v>10272001294438</v>
      </c>
      <c r="M17" s="15">
        <v>950</v>
      </c>
      <c r="N17" s="29">
        <v>650</v>
      </c>
      <c r="O17" s="29">
        <v>64</v>
      </c>
      <c r="P17" s="19">
        <v>41</v>
      </c>
      <c r="Q17" s="19">
        <v>34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</row>
    <row r="18" spans="1:52" ht="42.75" x14ac:dyDescent="0.2">
      <c r="A18" s="13">
        <v>11</v>
      </c>
      <c r="B18" s="14" t="s">
        <v>89</v>
      </c>
      <c r="C18" s="15" t="s">
        <v>18</v>
      </c>
      <c r="D18" s="19" t="s">
        <v>90</v>
      </c>
      <c r="E18" s="15" t="s">
        <v>18</v>
      </c>
      <c r="F18" s="19" t="s">
        <v>91</v>
      </c>
      <c r="G18" s="14" t="s">
        <v>92</v>
      </c>
      <c r="H18" s="31" t="s">
        <v>93</v>
      </c>
      <c r="I18" s="19" t="s">
        <v>94</v>
      </c>
      <c r="J18" s="32" t="s">
        <v>95</v>
      </c>
      <c r="K18" s="33">
        <v>7206009240</v>
      </c>
      <c r="L18" s="33">
        <v>1027201301236</v>
      </c>
      <c r="M18" s="19">
        <v>2004</v>
      </c>
      <c r="N18" s="19">
        <v>3172</v>
      </c>
      <c r="O18" s="19">
        <v>176</v>
      </c>
      <c r="P18" s="19">
        <v>135</v>
      </c>
      <c r="Q18" s="19">
        <v>122</v>
      </c>
    </row>
    <row r="19" spans="1:52" ht="42.75" x14ac:dyDescent="0.2">
      <c r="A19" s="13">
        <v>12</v>
      </c>
      <c r="B19" s="15" t="s">
        <v>96</v>
      </c>
      <c r="C19" s="15" t="s">
        <v>18</v>
      </c>
      <c r="D19" s="15" t="s">
        <v>97</v>
      </c>
      <c r="E19" s="15" t="s">
        <v>18</v>
      </c>
      <c r="F19" s="15" t="s">
        <v>98</v>
      </c>
      <c r="G19" s="17" t="s">
        <v>99</v>
      </c>
      <c r="H19" s="15" t="s">
        <v>100</v>
      </c>
      <c r="I19" s="15" t="s">
        <v>101</v>
      </c>
      <c r="J19" s="15" t="s">
        <v>102</v>
      </c>
      <c r="K19" s="15" t="s">
        <v>103</v>
      </c>
      <c r="L19" s="18" t="s">
        <v>104</v>
      </c>
      <c r="M19" s="15">
        <v>785</v>
      </c>
      <c r="N19" s="15">
        <v>1758</v>
      </c>
      <c r="O19" s="19">
        <v>99</v>
      </c>
      <c r="P19" s="19">
        <v>80</v>
      </c>
      <c r="Q19" s="19">
        <v>72</v>
      </c>
    </row>
    <row r="20" spans="1:52" ht="42.75" x14ac:dyDescent="0.2">
      <c r="A20" s="13">
        <v>13</v>
      </c>
      <c r="B20" s="14" t="s">
        <v>105</v>
      </c>
      <c r="C20" s="15" t="s">
        <v>18</v>
      </c>
      <c r="D20" s="34" t="s">
        <v>106</v>
      </c>
      <c r="E20" s="15" t="s">
        <v>18</v>
      </c>
      <c r="F20" s="34" t="s">
        <v>107</v>
      </c>
      <c r="G20" s="35" t="s">
        <v>108</v>
      </c>
      <c r="H20" s="34" t="s">
        <v>109</v>
      </c>
      <c r="I20" s="34" t="s">
        <v>110</v>
      </c>
      <c r="J20" s="34" t="s">
        <v>111</v>
      </c>
      <c r="K20" s="34" t="s">
        <v>112</v>
      </c>
      <c r="L20" s="36" t="s">
        <v>113</v>
      </c>
      <c r="M20" s="34">
        <v>785</v>
      </c>
      <c r="N20" s="19">
        <v>1292</v>
      </c>
      <c r="O20" s="19">
        <v>79</v>
      </c>
      <c r="P20" s="19">
        <v>59</v>
      </c>
      <c r="Q20" s="19">
        <v>53</v>
      </c>
    </row>
    <row r="21" spans="1:52" ht="42.75" x14ac:dyDescent="0.2">
      <c r="A21" s="13">
        <v>14</v>
      </c>
      <c r="B21" s="14" t="s">
        <v>114</v>
      </c>
      <c r="C21" s="16" t="s">
        <v>18</v>
      </c>
      <c r="D21" s="19" t="s">
        <v>115</v>
      </c>
      <c r="E21" s="15" t="s">
        <v>18</v>
      </c>
      <c r="F21" s="19" t="s">
        <v>116</v>
      </c>
      <c r="G21" s="19" t="s">
        <v>117</v>
      </c>
      <c r="H21" s="19" t="s">
        <v>118</v>
      </c>
      <c r="I21" s="19" t="s">
        <v>119</v>
      </c>
      <c r="J21" s="19" t="s">
        <v>120</v>
      </c>
      <c r="K21" s="28">
        <v>7206045618</v>
      </c>
      <c r="L21" s="26">
        <v>1127232009288</v>
      </c>
      <c r="M21" s="19">
        <v>710</v>
      </c>
      <c r="N21" s="19">
        <v>518</v>
      </c>
      <c r="O21" s="19">
        <v>41</v>
      </c>
      <c r="P21" s="19">
        <v>29</v>
      </c>
      <c r="Q21" s="19">
        <v>25</v>
      </c>
    </row>
    <row r="22" spans="1:52" ht="42.75" x14ac:dyDescent="0.2">
      <c r="A22" s="13">
        <v>15</v>
      </c>
      <c r="B22" s="15" t="s">
        <v>121</v>
      </c>
      <c r="C22" s="15" t="s">
        <v>18</v>
      </c>
      <c r="D22" s="15" t="s">
        <v>122</v>
      </c>
      <c r="E22" s="15" t="s">
        <v>18</v>
      </c>
      <c r="F22" s="15" t="s">
        <v>123</v>
      </c>
      <c r="G22" s="24" t="s">
        <v>124</v>
      </c>
      <c r="H22" s="15" t="s">
        <v>125</v>
      </c>
      <c r="I22" s="15" t="s">
        <v>126</v>
      </c>
      <c r="J22" s="15" t="s">
        <v>127</v>
      </c>
      <c r="K22" s="15">
        <v>7206019520</v>
      </c>
      <c r="L22" s="18" t="s">
        <v>128</v>
      </c>
      <c r="M22" s="15">
        <v>340</v>
      </c>
      <c r="N22" s="19">
        <v>348</v>
      </c>
      <c r="O22" s="19">
        <v>40</v>
      </c>
      <c r="P22" s="19">
        <v>25</v>
      </c>
      <c r="Q22" s="19">
        <v>21</v>
      </c>
    </row>
    <row r="23" spans="1:52" ht="42.75" x14ac:dyDescent="0.2">
      <c r="A23" s="13">
        <v>16</v>
      </c>
      <c r="B23" s="15" t="s">
        <v>129</v>
      </c>
      <c r="C23" s="15" t="s">
        <v>18</v>
      </c>
      <c r="D23" s="15" t="s">
        <v>130</v>
      </c>
      <c r="E23" s="15" t="s">
        <v>18</v>
      </c>
      <c r="F23" s="15" t="s">
        <v>131</v>
      </c>
      <c r="G23" s="14" t="s">
        <v>132</v>
      </c>
      <c r="H23" s="15" t="s">
        <v>133</v>
      </c>
      <c r="I23" s="15" t="s">
        <v>134</v>
      </c>
      <c r="J23" s="15" t="s">
        <v>135</v>
      </c>
      <c r="K23" s="15">
        <v>7206015638</v>
      </c>
      <c r="L23" s="18">
        <v>1027201296451</v>
      </c>
      <c r="M23" s="15">
        <v>972</v>
      </c>
      <c r="N23" s="19">
        <v>994</v>
      </c>
      <c r="O23" s="37">
        <v>80</v>
      </c>
      <c r="P23" s="37">
        <v>57</v>
      </c>
      <c r="Q23" s="37">
        <v>48</v>
      </c>
    </row>
    <row r="24" spans="1:52" ht="42.75" x14ac:dyDescent="0.2">
      <c r="A24" s="13">
        <v>17</v>
      </c>
      <c r="B24" s="14" t="s">
        <v>136</v>
      </c>
      <c r="C24" s="15" t="s">
        <v>18</v>
      </c>
      <c r="D24" s="19" t="s">
        <v>137</v>
      </c>
      <c r="E24" s="15" t="s">
        <v>18</v>
      </c>
      <c r="F24" s="19" t="s">
        <v>138</v>
      </c>
      <c r="G24" s="14" t="s">
        <v>139</v>
      </c>
      <c r="H24" s="19" t="s">
        <v>140</v>
      </c>
      <c r="I24" s="19" t="s">
        <v>141</v>
      </c>
      <c r="J24" s="19" t="s">
        <v>142</v>
      </c>
      <c r="K24" s="28">
        <v>7206008133</v>
      </c>
      <c r="L24" s="26" t="s">
        <v>143</v>
      </c>
      <c r="M24" s="19">
        <v>350</v>
      </c>
      <c r="N24" s="19">
        <v>180</v>
      </c>
      <c r="O24" s="19">
        <v>43</v>
      </c>
      <c r="P24" s="19">
        <v>27</v>
      </c>
      <c r="Q24" s="19">
        <v>25</v>
      </c>
    </row>
    <row r="25" spans="1:52" s="40" customFormat="1" ht="15" x14ac:dyDescent="0.25">
      <c r="A25" s="41" t="s">
        <v>144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>
        <f>SUM(M8:M24)</f>
        <v>14044</v>
      </c>
      <c r="N25" s="38">
        <f>SUM(N8:N24)</f>
        <v>17814</v>
      </c>
      <c r="O25" s="38">
        <f t="shared" ref="O25:Q25" si="0">SUM(O8:O24)</f>
        <v>1326</v>
      </c>
      <c r="P25" s="38">
        <f t="shared" si="0"/>
        <v>966</v>
      </c>
      <c r="Q25" s="38">
        <f t="shared" si="0"/>
        <v>840</v>
      </c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</row>
  </sheetData>
  <sheetProtection selectLockedCells="1" selectUnlockedCells="1"/>
  <mergeCells count="21">
    <mergeCell ref="A1:Q1"/>
    <mergeCell ref="A2:A5"/>
    <mergeCell ref="B2:C3"/>
    <mergeCell ref="D2:E3"/>
    <mergeCell ref="F2:F5"/>
    <mergeCell ref="G2:G5"/>
    <mergeCell ref="H2:H5"/>
    <mergeCell ref="I2:I5"/>
    <mergeCell ref="J2:J5"/>
    <mergeCell ref="K2:K5"/>
    <mergeCell ref="O2:O5"/>
    <mergeCell ref="L2:L5"/>
    <mergeCell ref="M2:M5"/>
    <mergeCell ref="N2:N5"/>
    <mergeCell ref="B4:B5"/>
    <mergeCell ref="C4:C5"/>
    <mergeCell ref="D4:D5"/>
    <mergeCell ref="E4:E5"/>
    <mergeCell ref="A7:Q7"/>
    <mergeCell ref="P2:P5"/>
    <mergeCell ref="Q2:Q5"/>
  </mergeCells>
  <hyperlinks>
    <hyperlink ref="G10" r:id="rId1" xr:uid="{00000000-0004-0000-0000-000000000000}"/>
    <hyperlink ref="H10" r:id="rId2" xr:uid="{00000000-0004-0000-0000-000001000000}"/>
    <hyperlink ref="H11" display="http://тобшкола06.рф" xr:uid="{00000000-0004-0000-0000-000002000000}"/>
    <hyperlink ref="H17" display="http://школа15тобольск.рф" xr:uid="{00000000-0004-0000-0000-000003000000}"/>
    <hyperlink ref="G19" r:id="rId3" xr:uid="{00000000-0004-0000-0000-000004000000}"/>
    <hyperlink ref="H19" r:id="rId4" xr:uid="{00000000-0004-0000-0000-000005000000}"/>
    <hyperlink ref="H20" r:id="rId5" xr:uid="{00000000-0004-0000-0000-000006000000}"/>
    <hyperlink ref="G20" r:id="rId6" xr:uid="{00000000-0004-0000-0000-000007000000}"/>
    <hyperlink ref="H23" r:id="rId7" xr:uid="{00000000-0004-0000-0000-000008000000}"/>
    <hyperlink ref="H16" r:id="rId8" xr:uid="{00000000-0004-0000-0000-000009000000}"/>
    <hyperlink ref="G9" r:id="rId9" tooltip="mailto:tobsh2@obl72.ru" xr:uid="{00000000-0004-0000-0000-00000A000000}"/>
    <hyperlink ref="H9" r:id="rId10" xr:uid="{00000000-0004-0000-0000-00000B000000}"/>
    <hyperlink ref="G8" r:id="rId11" xr:uid="{00000000-0004-0000-0000-00000C000000}"/>
    <hyperlink ref="H8" r:id="rId12" xr:uid="{00000000-0004-0000-0000-00000D000000}"/>
    <hyperlink ref="G24" r:id="rId13" xr:uid="{00000000-0004-0000-0000-00000E000000}"/>
  </hyperlinks>
  <pageMargins left="0.19652777777777777" right="0.19652777777777777" top="0.39374999999999999" bottom="0.39374999999999999" header="0.39374999999999999" footer="0.39374999999999999"/>
  <pageSetup paperSize="77" scale="51" firstPageNumber="0" orientation="landscape" horizontalDpi="300" verticalDpi="300" r:id="rId1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г. Тобольск</vt:lpstr>
    </vt:vector>
  </TitlesOfParts>
  <Company>ГКУ ЦИТ ТО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Креминская Анастасия Сергеевна</dc:creator>
  <cp:lastModifiedBy>OVPC</cp:lastModifiedBy>
  <dcterms:created xsi:type="dcterms:W3CDTF">2024-10-21T09:51:29Z</dcterms:created>
  <dcterms:modified xsi:type="dcterms:W3CDTF">2024-11-07T06:51:12Z</dcterms:modified>
</cp:coreProperties>
</file>